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<sst xmlns="http://schemas.openxmlformats.org/spreadsheetml/2006/main" count="117" uniqueCount="110">
  <si>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</si>
  <si>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</si>
  <si>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</si>
  <si>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</si>
  <si>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</si>
  <si>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</si>
  <si>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</si>
  <si>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</si>
  <si>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</si>
  <si>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</si>
  <si>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</si>
  <si>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</si>
  <si>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</si>
  <si>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</si>
  <si>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</si>
  <si>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</si>
  <si>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</si>
  <si>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</si>
  <si>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</si>
  <si>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</si>
  <si>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</si>
  <si>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</si>
  <si>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</si>
  <si>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</si>
  <si>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</si>
  <si>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</si>
  <si>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</si>
  <si>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</si>
  <si>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</si>
  <si>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</si>
  <si>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</si>
  <si>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</si>
  <si>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</si>
  <si>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</si>
  <si>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</si>
  <si>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</si>
  <si>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</si>
  <si>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</si>
  <si>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</si>
  <si>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</si>
  <si>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</si>
  <si>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</si>
  <si>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</si>
  <si>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</si>
  <si>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</si>
  <si>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</si>
  <si>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</si>
  <si>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</si>
  <si>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</si>
  <si>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</si>
  <si>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</si>
  <si>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</si>
  <si>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</si>
  <si>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</si>
  <si>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</si>
  <si>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</si>
  <si>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</si>
  <si>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</si>
  <si>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</si>
  <si>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</si>
  <si>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</si>
  <si>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</si>
  <si>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</si>
  <si>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</si>
  <si>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</si>
  <si>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</si>
  <si>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</si>
  <si>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</si>
  <si>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</si>
  <si>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</si>
  <si>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</si>
  <si>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</si>
  <si>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</si>
  <si>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</si>
  <si>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</si>
  <si>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</si>
  <si>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</si>
  <si>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</si>
  <si>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</si>
  <si>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</si>
  <si>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</si>
  <si>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</si>
  <si>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</si>
  <si>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</si>
  <si>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</si>
  <si>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</si>
  <si>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</si>
  <si>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</si>
  <si>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</si>
  <si>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</si>
  <si>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</si>
  <si>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</si>
  <si>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000 2 07 04050 04 0000 180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</si>
  <si>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</si>
  <si>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</si>
  <si>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</si>
  <si>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</si>
  <si>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000 1 17 05040 04 0000 180</t>
  </si>
  <si>
    <t>000 2 18 04000 04 0000 180</t>
  </si>
  <si>
    <t>Доходы бюджетов городских округов от возврата организациями остатков субсидий прошлых лет</t>
  </si>
  <si>
    <t xml:space="preserve">                       бюджета городского округа город  Мегион на 2017 год</t>
  </si>
  <si>
    <t xml:space="preserve">уточненный план на 2017 год </t>
  </si>
  <si>
    <t>000 2 02 10000 04 0000 151</t>
  </si>
  <si>
    <t>000 2 02 20000 04 0000 151</t>
  </si>
  <si>
    <t>000 2 02 30000 04 0000 151</t>
  </si>
  <si>
    <t>000 2 02 40000 04 0000 151</t>
  </si>
  <si>
    <t>000 2 19 00000 04 0000 151</t>
  </si>
  <si>
    <t>000 1 14 02043 04 0000 440</t>
  </si>
  <si>
    <t>Уточненный план на 2017 год, утвержден решением Думы города от 02.11.2017 №219</t>
  </si>
  <si>
    <t xml:space="preserve">                       от "_20_" _12___ 2017 № _247___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</si>
</sst>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94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109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7" t="s">
        <v>67</v>
      </c>
      <c r="C7" s="38"/>
      <c r="D7" s="38"/>
      <c r="E7" s="38"/>
      <c r="F7" s="38"/>
      <c r="G7" s="38"/>
    </row>
    <row r="8" spans="2:7" ht="15.75">
      <c r="B8" s="37" t="s">
        <v>100</v>
      </c>
      <c r="C8" s="39"/>
      <c r="D8" s="39"/>
      <c r="E8" s="39"/>
      <c r="F8" s="39"/>
      <c r="G8" s="39"/>
    </row>
    <row r="9" spans="4:6" ht="15.75">
      <c r="D9" s="5"/>
      <c r="E9" s="5"/>
      <c r="F9" s="5"/>
    </row>
    <row r="10" ht="12.75">
      <c r="G10" s="6" t="s">
        <v>23</v>
      </c>
    </row>
    <row r="11" spans="2:8" ht="67.5" customHeight="1">
      <c r="B11" s="7" t="s">
        <v>26</v>
      </c>
      <c r="C11" s="8" t="s">
        <v>0</v>
      </c>
      <c r="D11" s="8" t="s">
        <v>32</v>
      </c>
      <c r="E11" s="34" t="s">
        <v>108</v>
      </c>
      <c r="F11" s="9" t="s">
        <v>24</v>
      </c>
      <c r="G11" s="10" t="s">
        <v>101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1255386</v>
      </c>
      <c r="F12" s="26">
        <f>F13+F14+F15+F16+F17+F18+F19+F20+F21+F22+F23+F24+F25+F26+F27+F28+F29+F30+F31+F32+F33+F34+F35+F36+F37</f>
        <v>15982.699999999997</v>
      </c>
      <c r="G12" s="26">
        <f>G13+G14+G15+G16+G17+G18+G19+G20+G21+G22+G23+G24+G25+G26+G27+G28+G29+G30+G31+G32+G33+G34+G37+G35+G36</f>
        <v>1271368.7000000004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704535.5</v>
      </c>
      <c r="F13" s="31">
        <v>-3500.6</v>
      </c>
      <c r="G13" s="31">
        <f aca="true" t="shared" si="0" ref="G13:G37">E13+F13</f>
        <v>701034.9</v>
      </c>
    </row>
    <row r="14" spans="2:7" ht="68.25" customHeight="1">
      <c r="B14" s="13" t="s">
        <v>72</v>
      </c>
      <c r="C14" s="14" t="s">
        <v>2</v>
      </c>
      <c r="D14" s="16" t="s">
        <v>96</v>
      </c>
      <c r="E14" s="27">
        <v>14148</v>
      </c>
      <c r="F14" s="27">
        <v>-2300</v>
      </c>
      <c r="G14" s="31">
        <f t="shared" si="0"/>
        <v>11848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88000</v>
      </c>
      <c r="F15" s="27">
        <v>9900</v>
      </c>
      <c r="G15" s="31">
        <f t="shared" si="0"/>
        <v>97900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45000</v>
      </c>
      <c r="F16" s="27">
        <v>-3300</v>
      </c>
      <c r="G16" s="31">
        <f t="shared" si="0"/>
        <v>41700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157</v>
      </c>
      <c r="F17" s="27">
        <v>-95.1</v>
      </c>
      <c r="G17" s="31">
        <f t="shared" si="0"/>
        <v>61.900000000000006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5100</v>
      </c>
      <c r="F18" s="27">
        <v>2500</v>
      </c>
      <c r="G18" s="31">
        <f>E18+F18</f>
        <v>7600</v>
      </c>
    </row>
    <row r="19" spans="2:7" ht="12.75">
      <c r="B19" s="13" t="s">
        <v>78</v>
      </c>
      <c r="C19" s="14" t="s">
        <v>93</v>
      </c>
      <c r="D19" s="15" t="s">
        <v>41</v>
      </c>
      <c r="E19" s="27">
        <v>16955</v>
      </c>
      <c r="F19" s="27">
        <v>3245</v>
      </c>
      <c r="G19" s="31">
        <f t="shared" si="0"/>
        <v>20200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27000</v>
      </c>
      <c r="F20" s="27">
        <v>7600</v>
      </c>
      <c r="G20" s="31">
        <f t="shared" si="0"/>
        <v>34600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9036</v>
      </c>
      <c r="F21" s="27">
        <v>-199.8</v>
      </c>
      <c r="G21" s="31">
        <f t="shared" si="0"/>
        <v>8836.2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842.6</v>
      </c>
      <c r="F23" s="27">
        <v>0</v>
      </c>
      <c r="G23" s="27">
        <f t="shared" si="0"/>
        <v>842.6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1</v>
      </c>
      <c r="G24" s="27">
        <f t="shared" si="0"/>
        <v>1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218156</v>
      </c>
      <c r="F25" s="31">
        <v>0</v>
      </c>
      <c r="G25" s="31">
        <f t="shared" si="0"/>
        <v>218156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359</v>
      </c>
      <c r="F26" s="31">
        <v>27</v>
      </c>
      <c r="G26" s="31">
        <f t="shared" si="0"/>
        <v>386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29955</v>
      </c>
      <c r="F27" s="31">
        <v>-2078</v>
      </c>
      <c r="G27" s="31">
        <f t="shared" si="0"/>
        <v>27877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0</v>
      </c>
      <c r="F28" s="31">
        <v>0</v>
      </c>
      <c r="G28" s="31">
        <f t="shared" si="0"/>
        <v>0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888</v>
      </c>
      <c r="F29" s="31">
        <v>-88</v>
      </c>
      <c r="G29" s="31">
        <f>E29+F29</f>
        <v>800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12000</v>
      </c>
      <c r="F30" s="31">
        <v>800</v>
      </c>
      <c r="G30" s="31">
        <f t="shared" si="0"/>
        <v>12800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6314.5</v>
      </c>
      <c r="F31" s="31">
        <v>742.3</v>
      </c>
      <c r="G31" s="31">
        <f t="shared" si="0"/>
        <v>7056.8</v>
      </c>
    </row>
    <row r="32" spans="2:7" ht="24.75" customHeight="1">
      <c r="B32" s="13" t="s">
        <v>89</v>
      </c>
      <c r="C32" s="14" t="s">
        <v>49</v>
      </c>
      <c r="D32" s="16" t="s">
        <v>95</v>
      </c>
      <c r="E32" s="27">
        <v>31957</v>
      </c>
      <c r="F32" s="31">
        <v>-2996.7</v>
      </c>
      <c r="G32" s="31">
        <f t="shared" si="0"/>
        <v>28960.3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24304</v>
      </c>
      <c r="F33" s="31">
        <v>0</v>
      </c>
      <c r="G33" s="31">
        <f t="shared" si="0"/>
        <v>24304</v>
      </c>
    </row>
    <row r="34" spans="2:7" ht="25.5">
      <c r="B34" s="13" t="s">
        <v>107</v>
      </c>
      <c r="C34" s="14" t="s">
        <v>59</v>
      </c>
      <c r="D34" s="16" t="s">
        <v>55</v>
      </c>
      <c r="E34" s="27">
        <v>17.7</v>
      </c>
      <c r="F34" s="31">
        <v>5.9</v>
      </c>
      <c r="G34" s="31">
        <f t="shared" si="0"/>
        <v>23.6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11116.7</v>
      </c>
      <c r="F35" s="31">
        <v>2619</v>
      </c>
      <c r="G35" s="31">
        <f t="shared" si="0"/>
        <v>13735.7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9517.4</v>
      </c>
      <c r="F36" s="31">
        <v>3100.7</v>
      </c>
      <c r="G36" s="31">
        <f>E36+F36</f>
        <v>12618.099999999999</v>
      </c>
    </row>
    <row r="37" spans="2:7" ht="25.5">
      <c r="B37" s="13" t="s">
        <v>97</v>
      </c>
      <c r="C37" s="14" t="s">
        <v>70</v>
      </c>
      <c r="D37" s="16" t="s">
        <v>57</v>
      </c>
      <c r="E37" s="27">
        <v>26.6</v>
      </c>
      <c r="F37" s="31">
        <v>0</v>
      </c>
      <c r="G37" s="27">
        <f t="shared" si="0"/>
        <v>26.6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3135580.3000000003</v>
      </c>
      <c r="F38" s="33">
        <f>F39+F40+F41+F42+F43+F44+F45</f>
        <v>40856.60000000001</v>
      </c>
      <c r="G38" s="33">
        <f>G39+G40+G41+G42+G43+G44+G45</f>
        <v>3176436.9</v>
      </c>
      <c r="I38" s="19"/>
    </row>
    <row r="39" spans="2:7" ht="12.75">
      <c r="B39" s="13" t="s">
        <v>102</v>
      </c>
      <c r="C39" s="14" t="s">
        <v>1</v>
      </c>
      <c r="D39" s="20" t="s">
        <v>25</v>
      </c>
      <c r="E39" s="27">
        <v>481773.5</v>
      </c>
      <c r="F39" s="31">
        <v>14638.2</v>
      </c>
      <c r="G39" s="27">
        <f aca="true" t="shared" si="1" ref="G39:G45">E39+F39</f>
        <v>496411.7</v>
      </c>
    </row>
    <row r="40" spans="2:7" ht="12.75">
      <c r="B40" s="13" t="s">
        <v>103</v>
      </c>
      <c r="C40" s="14" t="s">
        <v>2</v>
      </c>
      <c r="D40" s="20" t="s">
        <v>29</v>
      </c>
      <c r="E40" s="27">
        <v>889142.8</v>
      </c>
      <c r="F40" s="31">
        <v>158528.2</v>
      </c>
      <c r="G40" s="31">
        <f t="shared" si="1"/>
        <v>1047671</v>
      </c>
    </row>
    <row r="41" spans="2:7" ht="12.75">
      <c r="B41" s="13" t="s">
        <v>104</v>
      </c>
      <c r="C41" s="14" t="s">
        <v>4</v>
      </c>
      <c r="D41" s="20" t="s">
        <v>42</v>
      </c>
      <c r="E41" s="27">
        <v>1734658.7</v>
      </c>
      <c r="F41" s="31">
        <v>-132114.6</v>
      </c>
      <c r="G41" s="27">
        <f t="shared" si="1"/>
        <v>1602544.0999999999</v>
      </c>
    </row>
    <row r="42" spans="2:7" ht="12.75" customHeight="1">
      <c r="B42" s="13" t="s">
        <v>105</v>
      </c>
      <c r="C42" s="14" t="s">
        <v>5</v>
      </c>
      <c r="D42" s="21" t="s">
        <v>45</v>
      </c>
      <c r="E42" s="27">
        <v>9067.5</v>
      </c>
      <c r="F42" s="27">
        <v>-133.9</v>
      </c>
      <c r="G42" s="27">
        <f t="shared" si="1"/>
        <v>8933.6</v>
      </c>
    </row>
    <row r="43" spans="2:7" ht="25.5">
      <c r="B43" s="36" t="s">
        <v>92</v>
      </c>
      <c r="C43" s="14" t="s">
        <v>6</v>
      </c>
      <c r="D43" s="21" t="s">
        <v>61</v>
      </c>
      <c r="E43" s="27">
        <v>21678.6</v>
      </c>
      <c r="F43" s="31">
        <v>0</v>
      </c>
      <c r="G43" s="27">
        <f>E43+F43</f>
        <v>21678.6</v>
      </c>
    </row>
    <row r="44" spans="2:7" ht="38.25">
      <c r="B44" s="13" t="s">
        <v>98</v>
      </c>
      <c r="C44" s="14" t="s">
        <v>7</v>
      </c>
      <c r="D44" s="35" t="s">
        <v>99</v>
      </c>
      <c r="E44" s="27">
        <v>0</v>
      </c>
      <c r="F44" s="31">
        <v>0</v>
      </c>
      <c r="G44" s="27">
        <f>E44+F44</f>
        <v>0</v>
      </c>
    </row>
    <row r="45" spans="2:7" ht="54" customHeight="1">
      <c r="B45" s="13" t="s">
        <v>106</v>
      </c>
      <c r="C45" s="14" t="s">
        <v>93</v>
      </c>
      <c r="D45" s="16" t="s">
        <v>53</v>
      </c>
      <c r="E45" s="27">
        <v>-740.8</v>
      </c>
      <c r="F45" s="31">
        <v>-61.3</v>
      </c>
      <c r="G45" s="27">
        <f t="shared" si="1"/>
        <v>-802.0999999999999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4390966.300000001</v>
      </c>
      <c r="F46" s="26">
        <f>F12+F38</f>
        <v>56839.30000000001</v>
      </c>
      <c r="G46" s="26">
        <f>G12+G38</f>
        <v>4447805.600000001</v>
      </c>
      <c r="I46" s="19"/>
    </row>
    <row r="51" spans="2:7" ht="12.75" customHeight="1">
      <c r="B51" s="40"/>
      <c r="C51" s="40"/>
      <c r="D51" s="40"/>
      <c r="F51" s="28"/>
      <c r="G51" s="28"/>
    </row>
    <row r="52" spans="2:7" ht="12.75" customHeight="1">
      <c r="B52" s="40"/>
      <c r="C52" s="40"/>
      <c r="D52" s="40"/>
      <c r="F52" s="41"/>
      <c r="G52" s="41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2017-12-20T04:47:16Z</cp:lastPrinted>
  <dcterms:created xsi:type="dcterms:W3CDTF">2001-01-25T10:08:27Z</dcterms:created>
  <dcterms:modified xsi:type="dcterms:W3CDTF">2017-12-20T04:47:18Z</dcterms:modified>
  <cp:category/>
  <cp:version/>
  <cp:contentType/>
  <cp:contentStatus/>
</cp:coreProperties>
</file>